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J12" i="17" l="1"/>
  <c r="I12" i="17" l="1"/>
  <c r="J13" i="17"/>
</calcChain>
</file>

<file path=xl/sharedStrings.xml><?xml version="1.0" encoding="utf-8"?>
<sst xmlns="http://schemas.openxmlformats.org/spreadsheetml/2006/main" count="27" uniqueCount="27">
  <si>
    <t>2*</t>
  </si>
  <si>
    <t>1*</t>
  </si>
  <si>
    <t>3*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</si>
  <si>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</si>
  <si>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цен.</t>
    </r>
  </si>
  <si>
    <t>Наименование объекта</t>
  </si>
  <si>
    <t>Адрес объекта</t>
  </si>
  <si>
    <t>Сроки оказания услуг</t>
  </si>
  <si>
    <t>Ед. изм.</t>
  </si>
  <si>
    <t>Кол-во</t>
  </si>
  <si>
    <t xml:space="preserve">Единичные цены </t>
  </si>
  <si>
    <t>Всего начальная цена вида услуг</t>
  </si>
  <si>
    <t>Средняя цена, руб.</t>
  </si>
  <si>
    <t>Кв.м</t>
  </si>
  <si>
    <t>ул. 40 Лет Победы, 11</t>
  </si>
  <si>
    <t xml:space="preserve">ИТОГО начальная (максимальная) цена контракта </t>
  </si>
  <si>
    <t xml:space="preserve"> Обоснование начальной (максимальной) цены контракта </t>
  </si>
  <si>
    <t>Оказание услуг по огнезащитной обработке деревянных конструкций чердачных помещений.</t>
  </si>
  <si>
    <t>на оказание услуг  по огнезащитной обработке деревянных конструкций чердачных помещений.</t>
  </si>
  <si>
    <t>С момента подписания муниципального контракта по 12.07.2024</t>
  </si>
  <si>
    <t>ИТОГО: начальная (максимальная) цена контракта составляет 463 113 (четыреста шестьдесят три тысячи сто тринадцать ) рублей 35 копеек.</t>
  </si>
  <si>
    <t>3* Коммерческое предложение от 17 мая 2024, б/н .</t>
  </si>
  <si>
    <t>2* Коммерческое предложение от 20 мая 2024, б/н.</t>
  </si>
  <si>
    <t>1* Коммерческое предложение от 20 мая 2024, б/н.</t>
  </si>
  <si>
    <t>Заведующий по АХР                                                                                                                                                                   Д.В. Питиримов</t>
  </si>
  <si>
    <t xml:space="preserve">Приложение № 2 </t>
  </si>
  <si>
    <t>к извещению об осуществлении аукциона в электронной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</si>
</sst>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" fontId="1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justify" vertical="center" wrapText="1"/>
    </xf>
    <xf numFmtId="2" fontId="3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left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1" fontId="1" fillId="0" borderId="0" xfId="0" applyNumberFormat="1" applyFont="1" applyFill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left" shrinkToFit="1"/>
    </xf>
    <xf numFmtId="1" fontId="8" fillId="0" borderId="0" xfId="0" applyNumberFormat="1" applyFont="1" applyFill="1" applyAlignment="1">
      <alignment horizontal="left" wrapText="1"/>
    </xf>
    <xf numFmtId="1" fontId="2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23" sqref="O23"/>
    </sheetView>
  </sheetViews>
  <sheetFormatPr defaultColWidth="8.85546875" defaultRowHeight="15" x14ac:dyDescent="0.25"/>
  <cols>
    <col min="1" max="1" width="16.42578125" style="2" customWidth="1"/>
    <col min="2" max="2" width="22.42578125" style="2" customWidth="1"/>
    <col min="3" max="3" width="24.140625" style="2" customWidth="1"/>
    <col min="4" max="4" width="7.85546875" style="2" customWidth="1"/>
    <col min="5" max="5" width="9.140625" style="2" customWidth="1"/>
    <col min="6" max="6" width="10.28515625" style="2" customWidth="1"/>
    <col min="7" max="7" width="10.7109375" style="2" customWidth="1"/>
    <col min="8" max="8" width="10.28515625" style="2" customWidth="1"/>
    <col min="9" max="9" width="9.7109375" style="2" customWidth="1"/>
    <col min="10" max="10" width="13.7109375" style="2" bestFit="1" customWidth="1"/>
    <col min="11" max="16384" width="8.85546875" style="2"/>
  </cols>
  <sheetData>
    <row r="1" spans="1:10" x14ac:dyDescent="0.25">
      <c r="H1" s="14" t="s">
        <v>25</v>
      </c>
      <c r="I1" s="14"/>
      <c r="J1" s="14"/>
    </row>
    <row r="2" spans="1:10" ht="15" customHeight="1" x14ac:dyDescent="0.25">
      <c r="E2" s="14" t="s">
        <v>26</v>
      </c>
      <c r="F2" s="14"/>
      <c r="G2" s="14"/>
      <c r="H2" s="14"/>
      <c r="I2" s="14"/>
      <c r="J2" s="14"/>
    </row>
    <row r="4" spans="1:10" ht="15" customHeight="1" x14ac:dyDescent="0.25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3"/>
    </row>
    <row r="5" spans="1:10" ht="19.899999999999999" customHeight="1" x14ac:dyDescent="0.25">
      <c r="A5" s="15" t="s">
        <v>18</v>
      </c>
      <c r="B5" s="15"/>
      <c r="C5" s="15"/>
      <c r="D5" s="15"/>
      <c r="E5" s="15"/>
      <c r="F5" s="15"/>
      <c r="G5" s="15"/>
      <c r="H5" s="15"/>
      <c r="I5" s="15"/>
      <c r="J5" s="3"/>
    </row>
    <row r="6" spans="1:10" x14ac:dyDescent="0.25">
      <c r="A6" s="4"/>
    </row>
    <row r="7" spans="1:10" ht="15" customHeight="1" x14ac:dyDescent="0.25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5"/>
    </row>
    <row r="8" spans="1:10" ht="15" customHeight="1" thickBot="1" x14ac:dyDescent="0.3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5"/>
    </row>
    <row r="9" spans="1:10" ht="59.25" customHeight="1" thickBot="1" x14ac:dyDescent="0.3">
      <c r="A9" s="17" t="s">
        <v>5</v>
      </c>
      <c r="B9" s="17" t="s">
        <v>6</v>
      </c>
      <c r="C9" s="17" t="s">
        <v>7</v>
      </c>
      <c r="D9" s="17" t="s">
        <v>8</v>
      </c>
      <c r="E9" s="17" t="s">
        <v>9</v>
      </c>
      <c r="F9" s="24" t="s">
        <v>10</v>
      </c>
      <c r="G9" s="25"/>
      <c r="H9" s="25"/>
      <c r="I9" s="26"/>
      <c r="J9" s="17" t="s">
        <v>11</v>
      </c>
    </row>
    <row r="10" spans="1:10" ht="15" customHeight="1" x14ac:dyDescent="0.25">
      <c r="A10" s="18"/>
      <c r="B10" s="18"/>
      <c r="C10" s="18"/>
      <c r="D10" s="18"/>
      <c r="E10" s="18"/>
      <c r="F10" s="27" t="s">
        <v>1</v>
      </c>
      <c r="G10" s="27" t="s">
        <v>0</v>
      </c>
      <c r="H10" s="27" t="s">
        <v>2</v>
      </c>
      <c r="I10" s="17" t="s">
        <v>12</v>
      </c>
      <c r="J10" s="18"/>
    </row>
    <row r="11" spans="1:10" ht="15.75" thickBot="1" x14ac:dyDescent="0.3">
      <c r="A11" s="19"/>
      <c r="B11" s="19"/>
      <c r="C11" s="19"/>
      <c r="D11" s="19"/>
      <c r="E11" s="19"/>
      <c r="F11" s="28"/>
      <c r="G11" s="28"/>
      <c r="H11" s="28"/>
      <c r="I11" s="19"/>
      <c r="J11" s="19"/>
    </row>
    <row r="12" spans="1:10" ht="111" customHeight="1" thickBot="1" x14ac:dyDescent="0.3">
      <c r="A12" s="8" t="s">
        <v>17</v>
      </c>
      <c r="B12" s="7" t="s">
        <v>14</v>
      </c>
      <c r="C12" s="13" t="s">
        <v>19</v>
      </c>
      <c r="D12" s="8" t="s">
        <v>13</v>
      </c>
      <c r="E12" s="8">
        <v>1477</v>
      </c>
      <c r="F12" s="9">
        <v>300</v>
      </c>
      <c r="G12" s="9">
        <v>303.58999999999997</v>
      </c>
      <c r="H12" s="9">
        <v>337.06</v>
      </c>
      <c r="I12" s="10">
        <f>ROUND((F12+G12+H12)/3,2)</f>
        <v>313.55</v>
      </c>
      <c r="J12" s="9">
        <f>SUM(E12*I12)</f>
        <v>463113.35000000003</v>
      </c>
    </row>
    <row r="13" spans="1:10" ht="31.5" customHeight="1" thickBot="1" x14ac:dyDescent="0.3">
      <c r="A13" s="12" t="s">
        <v>15</v>
      </c>
      <c r="B13" s="24"/>
      <c r="C13" s="25"/>
      <c r="D13" s="25"/>
      <c r="E13" s="25"/>
      <c r="F13" s="25"/>
      <c r="G13" s="25"/>
      <c r="H13" s="25"/>
      <c r="I13" s="26"/>
      <c r="J13" s="9">
        <f>J12</f>
        <v>463113.35000000003</v>
      </c>
    </row>
    <row r="14" spans="1:10" ht="27" customHeight="1" x14ac:dyDescent="0.25">
      <c r="A14" s="22" t="s">
        <v>20</v>
      </c>
      <c r="B14" s="22"/>
      <c r="C14" s="22"/>
      <c r="D14" s="22"/>
      <c r="E14" s="22"/>
      <c r="F14" s="22"/>
      <c r="G14" s="22"/>
      <c r="H14" s="22"/>
      <c r="I14" s="22"/>
    </row>
    <row r="15" spans="1:10" ht="29.45" customHeight="1" x14ac:dyDescent="0.25">
      <c r="A15" s="20" t="s">
        <v>23</v>
      </c>
      <c r="B15" s="20"/>
      <c r="C15" s="20"/>
      <c r="D15" s="11"/>
      <c r="E15" s="6"/>
      <c r="F15" s="1"/>
      <c r="G15" s="1"/>
      <c r="H15" s="1"/>
      <c r="I15" s="1"/>
    </row>
    <row r="16" spans="1:10" ht="15.75" x14ac:dyDescent="0.25">
      <c r="A16" s="20" t="s">
        <v>22</v>
      </c>
      <c r="B16" s="20"/>
      <c r="C16" s="20"/>
      <c r="D16" s="11"/>
      <c r="E16" s="6"/>
      <c r="F16" s="1"/>
      <c r="G16" s="1"/>
      <c r="H16" s="1"/>
      <c r="I16" s="1"/>
    </row>
    <row r="17" spans="1:10" ht="15.75" x14ac:dyDescent="0.25">
      <c r="A17" s="21" t="s">
        <v>21</v>
      </c>
      <c r="B17" s="21"/>
      <c r="C17" s="21"/>
      <c r="D17" s="11"/>
      <c r="E17" s="6"/>
      <c r="F17" s="1"/>
      <c r="G17" s="1"/>
      <c r="H17" s="1"/>
      <c r="I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10" ht="15.75" customHeight="1" x14ac:dyDescent="0.25">
      <c r="A19" s="23" t="s">
        <v>24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2.65" customHeight="1" x14ac:dyDescent="0.25"/>
    <row r="21" spans="1:10" ht="16.5" customHeight="1" x14ac:dyDescent="0.25"/>
  </sheetData>
  <mergeCells count="23">
    <mergeCell ref="B13:I13"/>
    <mergeCell ref="J9:J11"/>
    <mergeCell ref="F10:F11"/>
    <mergeCell ref="G10:G11"/>
    <mergeCell ref="H10:H11"/>
    <mergeCell ref="I10:I11"/>
    <mergeCell ref="F9:I9"/>
    <mergeCell ref="A15:C15"/>
    <mergeCell ref="A16:C16"/>
    <mergeCell ref="A17:C17"/>
    <mergeCell ref="A14:I14"/>
    <mergeCell ref="A19:J19"/>
    <mergeCell ref="A8:I8"/>
    <mergeCell ref="A9:A11"/>
    <mergeCell ref="B9:B11"/>
    <mergeCell ref="C9:C11"/>
    <mergeCell ref="D9:D11"/>
    <mergeCell ref="E9:E11"/>
    <mergeCell ref="H1:J1"/>
    <mergeCell ref="E2:J2"/>
    <mergeCell ref="A4:I4"/>
    <mergeCell ref="A5:I5"/>
    <mergeCell ref="A7:I7"/>
  </mergeCells>
  <pageMargins left="0.51181102362204722" right="0.5118110236220472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2024-05-27T07:40:19Z</dcterms:modified>
</cp:coreProperties>
</file>